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tabRatio="261" activeTab="0"/>
  </bookViews>
  <sheets>
    <sheet name="6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<sst xmlns="http://schemas.openxmlformats.org/spreadsheetml/2006/main" count="3047" uniqueCount="1651">
  <si>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</si>
  <si>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</si>
  <si>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</si>
  <si>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</si>
  <si>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</si>
  <si>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</si>
  <si>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</si>
  <si>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</si>
  <si>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</si>
  <si>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</si>
  <si>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</si>
  <si>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</si>
  <si>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</si>
  <si>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</si>
  <si>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</si>
  <si>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</si>
  <si>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</si>
  <si>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</si>
  <si>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</si>
  <si>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</si>
  <si>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</si>
  <si>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</si>
  <si>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</si>
  <si>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</si>
  <si>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</si>
  <si>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</si>
  <si>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</si>
  <si>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</si>
  <si>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</si>
  <si>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</si>
  <si>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</si>
  <si>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</si>
  <si>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</si>
  <si>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</si>
  <si>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</si>
  <si>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</si>
  <si>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</si>
  <si>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</si>
  <si>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</si>
  <si>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</si>
  <si>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</si>
  <si>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</si>
  <si>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</si>
  <si>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</si>
  <si>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</si>
  <si>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</si>
  <si>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</si>
  <si>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</si>
  <si>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</si>
  <si>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</si>
  <si>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</si>
  <si>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</si>
  <si>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</si>
  <si>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</si>
  <si>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</si>
  <si>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</si>
  <si>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</si>
  <si>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</si>
  <si>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</si>
  <si>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</si>
  <si>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</si>
  <si>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</si>
  <si>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</si>
  <si>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</si>
  <si>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</si>
  <si>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</si>
  <si>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</si>
  <si>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</si>
  <si>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</si>
  <si>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</si>
  <si>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</si>
  <si>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</si>
  <si>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</si>
  <si>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</si>
  <si>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</si>
  <si>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</si>
  <si>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</si>
  <si>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</si>
  <si>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</si>
  <si>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</si>
  <si>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</si>
  <si>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</si>
  <si>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</si>
  <si>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</si>
  <si>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</si>
  <si>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</si>
  <si>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</si>
  <si>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</si>
  <si>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</si>
  <si>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</si>
  <si>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</si>
  <si>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</si>
  <si>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</si>
  <si>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</si>
  <si>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</si>
  <si>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</si>
  <si>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</si>
  <si>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</si>
  <si>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</si>
  <si>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</si>
  <si>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</si>
  <si>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</si>
  <si>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</si>
  <si>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</si>
  <si>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</si>
  <si>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</si>
  <si>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</si>
  <si>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</si>
  <si>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</si>
  <si>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</si>
  <si>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</si>
  <si>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</si>
  <si>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</si>
  <si>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</si>
  <si>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</si>
  <si>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</si>
  <si>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</si>
  <si>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</si>
  <si>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</si>
  <si>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</si>
  <si>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</si>
  <si>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</si>
  <si>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</si>
  <si>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</si>
  <si>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</si>
  <si>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</si>
  <si>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</si>
  <si>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</si>
  <si>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</si>
  <si>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</si>
  <si>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</si>
  <si>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</si>
  <si>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</si>
  <si>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</si>
  <si>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</si>
  <si>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</si>
  <si>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</si>
  <si>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</si>
  <si>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</si>
  <si>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</si>
  <si>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</si>
  <si>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</si>
  <si>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</si>
  <si>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</si>
  <si>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</si>
  <si>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</si>
  <si>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</si>
  <si>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</si>
  <si>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</si>
  <si>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</si>
  <si>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</si>
  <si>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</si>
  <si>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</si>
  <si>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</si>
  <si>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</si>
  <si>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</si>
  <si>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</si>
  <si>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</si>
  <si>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</si>
  <si>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</si>
  <si>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</si>
  <si>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</si>
  <si>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</si>
  <si>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</si>
  <si>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</si>
  <si>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</si>
  <si>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</si>
  <si>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</si>
  <si>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</si>
  <si>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</si>
  <si>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</si>
  <si>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</si>
  <si>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</si>
  <si>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</si>
  <si>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</si>
  <si>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</si>
  <si>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</si>
  <si>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</si>
  <si>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</si>
  <si>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</si>
  <si>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</si>
  <si>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</si>
  <si>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</si>
  <si>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</si>
  <si>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</si>
  <si>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</si>
  <si>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</si>
  <si>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</si>
  <si>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</si>
  <si>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</si>
  <si>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</si>
  <si>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</si>
  <si>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</si>
  <si>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</si>
  <si>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</si>
  <si>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</si>
  <si>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</si>
  <si>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</si>
  <si>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</si>
  <si>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</si>
  <si>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</si>
  <si>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</si>
  <si>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</si>
  <si>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</si>
  <si>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</si>
  <si>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</si>
  <si>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</si>
  <si>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</si>
  <si>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</si>
  <si>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</si>
  <si>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</si>
  <si>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</si>
  <si>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</si>
  <si>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</si>
  <si>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</si>
  <si>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</si>
  <si>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</si>
  <si>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</si>
  <si>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</si>
  <si>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</si>
  <si>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</si>
  <si>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</si>
  <si>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</si>
  <si>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</si>
  <si>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</si>
  <si>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</si>
  <si>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</si>
  <si>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</si>
  <si>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</si>
  <si>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</si>
  <si>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</si>
  <si>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</si>
  <si>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</si>
  <si>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</si>
  <si>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</si>
  <si>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</si>
  <si>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</si>
  <si>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</si>
  <si>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</si>
  <si>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</si>
  <si>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</si>
  <si>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</si>
  <si>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</si>
  <si>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</si>
  <si>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</si>
  <si>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</si>
  <si>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</si>
  <si>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</si>
  <si>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</si>
  <si>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</si>
  <si>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</si>
  <si>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</si>
  <si>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</si>
  <si>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</si>
  <si>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</si>
  <si>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</si>
  <si>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</si>
  <si>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</si>
  <si>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</si>
  <si>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</si>
  <si>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</si>
  <si>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</si>
  <si>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</si>
  <si>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</si>
  <si>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</si>
  <si>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</si>
  <si>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</si>
  <si>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</si>
  <si>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</si>
  <si>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</si>
  <si>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</si>
  <si>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</si>
  <si>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</si>
  <si>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</si>
  <si>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</si>
  <si>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</si>
  <si>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</si>
  <si>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</si>
  <si>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</si>
  <si>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</si>
  <si>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</si>
  <si>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</si>
  <si>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</si>
  <si>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</si>
  <si>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</si>
  <si>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</si>
  <si>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</si>
  <si>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</si>
  <si>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</si>
  <si>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</si>
  <si>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</si>
  <si>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</si>
  <si>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</si>
  <si>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</si>
  <si>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</si>
  <si>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</si>
  <si>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</si>
  <si>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</si>
  <si>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</si>
  <si>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</si>
  <si>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</si>
  <si>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</si>
  <si>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</si>
  <si>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</si>
  <si>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</si>
  <si>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</si>
  <si>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</si>
  <si>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</si>
  <si>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</si>
  <si>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</si>
  <si>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</si>
  <si>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</si>
  <si>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</si>
  <si>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</si>
  <si>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</si>
  <si>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</si>
  <si>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</si>
  <si>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</si>
  <si>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</si>
  <si>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</si>
  <si>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</si>
  <si>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</si>
  <si>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</si>
  <si>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</si>
  <si>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</si>
  <si>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</si>
  <si>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</si>
  <si>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</si>
  <si>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</si>
  <si>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</si>
  <si>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</si>
  <si>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</si>
  <si>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</si>
  <si>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</si>
  <si>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</si>
  <si>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</si>
  <si>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</si>
  <si>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</si>
  <si>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</si>
  <si>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</si>
  <si>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</si>
  <si>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</si>
  <si>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</si>
  <si>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</si>
  <si>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</si>
  <si>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</si>
  <si>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</si>
  <si>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</si>
  <si>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</si>
  <si>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</si>
  <si>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</si>
  <si>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</si>
  <si>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</si>
  <si>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</si>
  <si>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</si>
  <si>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</si>
  <si>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</si>
  <si>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</si>
  <si>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</si>
  <si>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</si>
  <si>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</si>
  <si>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</si>
  <si>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</si>
  <si>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</si>
  <si>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</si>
  <si>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</si>
  <si>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</si>
  <si>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</si>
  <si>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</si>
  <si>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</si>
  <si>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</si>
  <si>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</si>
  <si>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</si>
  <si>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</si>
  <si>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</si>
  <si>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</si>
  <si>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</si>
  <si>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</si>
  <si>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</si>
  <si>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</si>
  <si>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</si>
  <si>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</si>
  <si>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</si>
  <si>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</si>
  <si>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</si>
  <si>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</si>
  <si>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</si>
  <si>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</si>
  <si>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</si>
  <si>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</si>
  <si>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</si>
  <si>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</si>
  <si>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</si>
  <si>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</si>
  <si>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</si>
  <si>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</si>
  <si>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</si>
  <si>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</si>
  <si>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</si>
  <si>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</si>
  <si>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</si>
  <si>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</si>
  <si>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</si>
  <si>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</si>
  <si>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</si>
  <si>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</si>
  <si>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</si>
  <si>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</si>
  <si>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</si>
  <si>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</si>
  <si>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</si>
  <si>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</si>
  <si>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</si>
  <si>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</si>
  <si>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</si>
  <si>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</si>
  <si>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</si>
  <si>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</si>
  <si>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</si>
  <si>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</si>
  <si>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</si>
  <si>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</si>
  <si>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</si>
  <si>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</si>
  <si>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</si>
  <si>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</si>
  <si>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</si>
  <si>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</si>
  <si>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</si>
  <si>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</si>
  <si>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</si>
  <si>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</si>
  <si>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</si>
  <si>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</si>
  <si>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</si>
  <si>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</si>
  <si>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</si>
  <si>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</si>
  <si>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</si>
  <si>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</si>
  <si>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</si>
  <si>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</si>
  <si>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</si>
  <si>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</si>
  <si>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</si>
  <si>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</si>
  <si>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</si>
  <si>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</si>
  <si>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</si>
  <si>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</si>
  <si>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</si>
  <si>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</si>
  <si>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</si>
  <si>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</si>
  <si>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</si>
  <si>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</si>
  <si>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</si>
  <si>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</si>
  <si>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</si>
  <si>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</si>
  <si>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</si>
  <si>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</si>
  <si>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</si>
  <si>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</si>
  <si>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</si>
  <si>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</si>
  <si>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</si>
  <si>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</si>
  <si>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</si>
  <si>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</si>
  <si>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</si>
  <si>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</si>
  <si>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</si>
  <si>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</si>
  <si>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</si>
  <si>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</si>
  <si>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</si>
  <si>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</si>
  <si>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</si>
  <si>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</si>
  <si>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</si>
  <si>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</si>
  <si>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</si>
  <si>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</si>
  <si>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</si>
  <si>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</si>
  <si>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</si>
  <si>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</si>
  <si>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</si>
  <si>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</si>
  <si>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</si>
  <si>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</si>
  <si>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</si>
  <si>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</si>
  <si>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</si>
  <si>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</si>
  <si>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</si>
  <si>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</si>
  <si>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</si>
  <si>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</si>
  <si>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</si>
  <si>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</si>
  <si>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</si>
  <si>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</si>
  <si>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</si>
  <si>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</si>
  <si>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</si>
  <si>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</si>
  <si>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</si>
  <si>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</si>
  <si>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</si>
  <si>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</si>
  <si>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</si>
  <si>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</si>
  <si>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</si>
  <si>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</si>
  <si>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</si>
  <si>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</si>
  <si>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</si>
  <si>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</si>
  <si>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</si>
  <si>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</si>
  <si>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</si>
  <si>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</si>
  <si>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</si>
  <si>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</si>
  <si>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</si>
  <si>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</si>
  <si>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</si>
  <si>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</si>
  <si>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</si>
  <si>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</si>
  <si>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</si>
  <si>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</si>
  <si>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</si>
  <si>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</si>
  <si>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</si>
  <si>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</si>
  <si>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</si>
  <si>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</si>
  <si>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</si>
  <si>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</si>
  <si>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</si>
  <si>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</si>
  <si>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</si>
  <si>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</si>
  <si>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</si>
  <si>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</si>
  <si>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</si>
  <si>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</si>
  <si>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</si>
  <si>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</si>
  <si>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</si>
  <si>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</si>
  <si>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</si>
  <si>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</si>
  <si>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</si>
  <si>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</si>
  <si>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</si>
  <si>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</si>
  <si>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</si>
  <si>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</si>
  <si>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</si>
  <si>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</si>
  <si>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</si>
  <si>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</si>
  <si>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</si>
  <si>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</si>
  <si>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</si>
  <si>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</si>
  <si>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</si>
  <si>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</si>
  <si>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</si>
  <si>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</si>
  <si>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</si>
  <si>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</si>
  <si>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</si>
  <si>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</si>
  <si>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</si>
  <si>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</si>
  <si>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</si>
  <si>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</si>
  <si>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</si>
  <si>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</si>
  <si>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</si>
  <si>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</si>
  <si>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</si>
  <si>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</si>
  <si>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</si>
  <si>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</si>
  <si>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</si>
  <si>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</si>
  <si>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</si>
  <si>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</si>
  <si>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</si>
  <si>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</si>
  <si>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</si>
  <si>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</si>
  <si>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</si>
  <si>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</si>
  <si>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</si>
  <si>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</si>
  <si>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</si>
  <si>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</si>
  <si>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</si>
  <si>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</si>
  <si>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</si>
  <si>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</si>
  <si>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</si>
  <si>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</si>
  <si>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</si>
  <si>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</si>
  <si>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</si>
  <si>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</si>
  <si>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</si>
  <si>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</si>
  <si>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</si>
  <si>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</si>
  <si>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</si>
  <si>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</si>
  <si>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</si>
  <si>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</si>
  <si>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</si>
  <si>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</si>
  <si>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</si>
  <si>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</si>
  <si>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</si>
  <si>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</si>
  <si>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</si>
  <si>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</si>
  <si>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</si>
  <si>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</si>
  <si>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</si>
  <si>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</si>
  <si>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</si>
  <si>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</si>
  <si>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</si>
  <si>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</si>
  <si>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</si>
  <si>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</si>
  <si>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</si>
  <si>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</si>
  <si>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</si>
  <si>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</si>
  <si>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</si>
  <si>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</si>
  <si>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</si>
  <si>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</si>
  <si>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</si>
  <si>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</si>
  <si>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</si>
  <si>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</si>
  <si>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</si>
  <si>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</si>
  <si>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</si>
  <si>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</si>
  <si>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</si>
  <si>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</si>
  <si>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</si>
  <si>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</si>
  <si>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</si>
  <si>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</si>
  <si>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</si>
  <si>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</si>
  <si>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</si>
  <si>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</si>
  <si>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</si>
  <si>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</si>
  <si>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</si>
  <si>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</si>
  <si>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</si>
  <si>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</si>
  <si>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</si>
  <si>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</si>
  <si>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</si>
  <si>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</si>
  <si>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</si>
  <si>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</si>
  <si>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</si>
  <si>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</si>
  <si>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</si>
  <si>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</si>
  <si>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</si>
  <si>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</si>
  <si>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</si>
  <si>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</si>
  <si>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</si>
  <si>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</si>
  <si>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</si>
  <si>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</si>
  <si>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</si>
  <si>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</si>
  <si>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</si>
  <si>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</si>
  <si>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</si>
  <si>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</si>
  <si>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</si>
  <si>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</si>
  <si>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</si>
  <si>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</si>
  <si>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</si>
  <si>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</si>
  <si>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</si>
  <si>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</si>
  <si>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</si>
  <si>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</si>
  <si>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</si>
  <si>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</si>
  <si>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</si>
  <si>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</si>
  <si>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</si>
  <si>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</si>
  <si>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</si>
  <si>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</si>
  <si>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</si>
  <si>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</si>
  <si>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</si>
  <si>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</si>
  <si>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</si>
  <si>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</si>
  <si>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</si>
  <si>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</si>
  <si>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</si>
  <si>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</si>
  <si>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</si>
  <si>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</si>
  <si>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</si>
  <si>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</si>
  <si>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</si>
  <si>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</si>
  <si>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</si>
  <si>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</si>
  <si>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</si>
  <si>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</si>
  <si>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</si>
  <si>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</si>
  <si>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</si>
  <si>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</si>
  <si>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</si>
  <si>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</si>
  <si>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</si>
  <si>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</si>
  <si>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</si>
  <si>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</si>
  <si>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</si>
  <si>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</si>
  <si>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</si>
  <si>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</si>
  <si>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</si>
  <si>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</si>
  <si>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</si>
  <si>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</si>
  <si>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</si>
  <si>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</si>
  <si>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</si>
  <si>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</si>
  <si>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</si>
  <si>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</si>
  <si>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</si>
  <si>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</si>
  <si>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</si>
  <si>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</si>
  <si>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</si>
  <si>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</si>
  <si>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</si>
  <si>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</si>
  <si>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</si>
  <si>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</si>
  <si>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</si>
  <si>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</si>
  <si>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</si>
  <si>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</si>
  <si>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</si>
  <si>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</si>
  <si>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</si>
  <si>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</si>
  <si>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</si>
  <si>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</si>
  <si>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</si>
  <si>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</si>
  <si>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</si>
  <si>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</si>
  <si>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</si>
  <si>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</si>
  <si>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</si>
  <si>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</si>
  <si>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</si>
  <si>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</si>
  <si>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</si>
  <si>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</si>
  <si>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</si>
  <si>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</si>
  <si>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</si>
  <si>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</si>
  <si>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</si>
  <si>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</si>
  <si>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</si>
  <si>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</si>
  <si>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</si>
  <si>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</si>
  <si>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</si>
  <si>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</si>
  <si>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</si>
  <si>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</si>
  <si>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</si>
  <si>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</si>
  <si>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</si>
  <si>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</si>
  <si>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</si>
  <si>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</si>
  <si>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</si>
  <si>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</si>
  <si>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</si>
  <si>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</si>
  <si>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</si>
  <si>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</si>
  <si>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</si>
  <si>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</si>
  <si>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</si>
  <si>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</si>
  <si>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</si>
  <si>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</si>
  <si>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</si>
  <si>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</si>
  <si>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</si>
  <si>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</si>
  <si>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</si>
  <si>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</si>
  <si>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</si>
  <si>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</si>
  <si>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</si>
  <si>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</si>
  <si>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</si>
  <si>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</si>
  <si>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</si>
  <si>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</si>
  <si>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</si>
  <si>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</si>
  <si>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</si>
  <si>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</si>
  <si>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</si>
  <si>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</si>
  <si>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</si>
  <si>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</si>
  <si>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</si>
  <si>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</si>
  <si>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</si>
  <si>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</si>
  <si>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</si>
  <si>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</si>
  <si>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</si>
  <si>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</si>
  <si>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</si>
  <si>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</si>
  <si>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</si>
  <si>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</si>
  <si>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</si>
  <si>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</si>
  <si>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</si>
  <si>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</si>
  <si>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</si>
  <si>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</si>
  <si>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</si>
  <si>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</si>
  <si>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</si>
  <si>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</si>
  <si>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</si>
  <si>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</si>
  <si>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</si>
  <si>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</si>
  <si>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</si>
  <si>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</si>
  <si>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</si>
  <si>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</si>
  <si>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</si>
  <si>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</si>
  <si>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</si>
  <si>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</si>
  <si>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</si>
  <si>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</si>
  <si>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</si>
  <si>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</si>
  <si>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</si>
  <si>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</si>
  <si>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</si>
  <si>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</si>
  <si>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</si>
  <si>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</si>
  <si>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</si>
  <si>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</si>
  <si>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</si>
  <si>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</si>
  <si>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</si>
  <si>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</si>
  <si>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</si>
  <si>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</si>
  <si>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</si>
  <si>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</si>
  <si>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</si>
  <si>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</si>
  <si>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</si>
  <si>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</si>
  <si>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</si>
  <si>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</si>
  <si>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</si>
  <si>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</si>
  <si>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</si>
  <si>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</si>
  <si>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</si>
  <si>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</si>
  <si>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</si>
  <si>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</si>
  <si>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</si>
  <si>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</si>
  <si>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</si>
  <si>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</si>
  <si>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</si>
  <si>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</si>
  <si>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</si>
  <si>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</si>
  <si>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</si>
  <si>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</si>
  <si>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</si>
  <si>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</si>
  <si>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</si>
  <si>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</si>
  <si>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</si>
  <si>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</si>
  <si>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</si>
  <si>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</si>
  <si>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</si>
  <si>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</si>
  <si>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</si>
  <si>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</si>
  <si>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</si>
  <si>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</si>
  <si>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</si>
  <si>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</si>
  <si>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</si>
  <si>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</si>
  <si>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</si>
  <si>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</si>
  <si>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</si>
  <si>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</si>
  <si>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</si>
  <si>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</si>
  <si>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</si>
  <si>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</si>
  <si>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</si>
  <si>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</si>
  <si>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</si>
  <si>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</si>
  <si>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</si>
  <si>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</si>
  <si>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</si>
  <si>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</si>
  <si>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</si>
  <si>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</si>
  <si>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</si>
  <si>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</si>
  <si>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</si>
  <si>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</si>
  <si>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</si>
  <si>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</si>
  <si>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</si>
  <si>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</si>
  <si>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</si>
  <si>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</si>
  <si>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</si>
  <si>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</si>
  <si>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</si>
  <si>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</si>
  <si>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</si>
  <si>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</si>
  <si>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</si>
  <si>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</si>
  <si>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</si>
  <si>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</si>
  <si>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</si>
  <si>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</si>
  <si>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</si>
  <si>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</si>
  <si>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</si>
  <si>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</si>
  <si>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</si>
  <si>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</si>
  <si>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</si>
  <si>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</si>
  <si>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</si>
  <si>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</si>
  <si>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</si>
  <si>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</si>
  <si>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</si>
  <si>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</si>
  <si>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</si>
  <si>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</si>
  <si>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</si>
  <si>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</si>
  <si>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</si>
  <si>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</si>
  <si>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</si>
  <si>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</si>
  <si>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</si>
  <si>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</si>
  <si>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</si>
  <si>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</si>
  <si>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</si>
  <si>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</si>
  <si>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</si>
  <si>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</si>
  <si>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</si>
  <si>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</si>
  <si>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</si>
  <si>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</si>
  <si>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</si>
  <si>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</si>
  <si>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</si>
  <si>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</si>
  <si>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</si>
  <si>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</si>
  <si>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</si>
  <si>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</si>
  <si>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</si>
  <si>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</si>
  <si>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</si>
  <si>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</si>
  <si>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</si>
  <si>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</si>
  <si>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</si>
  <si>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</si>
  <si>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</si>
  <si>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</si>
  <si>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</si>
  <si>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</si>
  <si>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</si>
  <si>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</si>
  <si>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</si>
  <si>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</si>
  <si>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</si>
  <si>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</si>
  <si>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</si>
  <si>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</si>
  <si>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</si>
  <si>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</si>
  <si>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</si>
  <si>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</si>
  <si>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</si>
  <si>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</si>
  <si>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</si>
  <si>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</si>
  <si>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</si>
  <si>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</si>
  <si>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</si>
  <si>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</si>
  <si>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</si>
  <si>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</si>
  <si>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</si>
  <si>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</si>
  <si>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</si>
  <si>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</si>
  <si>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</si>
  <si>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</si>
  <si>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</si>
  <si>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</si>
  <si>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</si>
  <si>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</si>
  <si>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</si>
  <si>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</si>
  <si>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</si>
  <si>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</si>
  <si>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</si>
  <si>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</si>
  <si>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</si>
  <si>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</si>
  <si>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</si>
  <si>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</si>
  <si>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</si>
  <si>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</si>
  <si>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</si>
  <si>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</si>
  <si>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</si>
  <si>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</si>
  <si>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</si>
  <si>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</si>
  <si>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</si>
  <si>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</si>
  <si>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</si>
  <si>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</si>
  <si>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</si>
  <si>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</si>
  <si>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</si>
  <si>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</si>
  <si>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</si>
  <si>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</si>
  <si>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</si>
  <si>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</si>
  <si>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</si>
  <si>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</si>
  <si>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</si>
  <si>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</si>
  <si>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</si>
  <si>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</si>
  <si>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</si>
  <si>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</si>
  <si>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</si>
  <si>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</si>
  <si>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</si>
  <si>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</si>
  <si>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</si>
  <si>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</si>
  <si>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</si>
  <si>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</si>
  <si>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</si>
  <si>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</si>
  <si>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</si>
  <si>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</si>
  <si>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</si>
  <si>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</si>
  <si>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</si>
  <si>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</si>
  <si>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</si>
  <si>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</si>
  <si>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</si>
  <si>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</si>
  <si>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</si>
  <si>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</si>
  <si>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</si>
  <si>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</si>
  <si>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</si>
  <si>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</si>
  <si>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</si>
  <si>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</si>
  <si>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</si>
  <si>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</si>
  <si>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</si>
  <si>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</si>
  <si>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</si>
  <si>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</si>
  <si>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</si>
  <si>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</si>
  <si>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</si>
  <si>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</si>
  <si>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</si>
  <si>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</si>
  <si>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</si>
  <si>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</si>
  <si>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</si>
  <si>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</si>
  <si>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</si>
  <si>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</si>
  <si>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</si>
  <si>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</si>
  <si>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</si>
  <si>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</si>
  <si>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</si>
  <si>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</si>
  <si>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</si>
  <si>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</si>
  <si>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</si>
  <si>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</si>
  <si>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</si>
  <si>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</si>
  <si>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</si>
  <si>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</si>
  <si>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</si>
  <si>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</si>
  <si>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</si>
  <si>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</si>
  <si>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</si>
  <si>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</si>
  <si>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</si>
  <si>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</si>
  <si>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</si>
  <si>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</si>
  <si>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</si>
  <si>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</si>
  <si>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</si>
  <si>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</si>
  <si>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</si>
  <si>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</si>
  <si>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</si>
  <si>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</si>
  <si>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</si>
  <si>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</si>
  <si>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</si>
  <si>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</si>
  <si>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</si>
  <si>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</si>
  <si>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</si>
  <si>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</si>
  <si>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</si>
  <si>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</si>
  <si>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</si>
  <si>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</si>
  <si>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</si>
  <si>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</si>
  <si>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</si>
  <si>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</si>
  <si>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</si>
  <si>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</si>
  <si>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</si>
  <si>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</si>
  <si>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</si>
  <si>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</si>
  <si>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</si>
  <si>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</si>
  <si>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</si>
  <si>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</si>
  <si>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</si>
  <si>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</si>
  <si>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</si>
  <si>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</si>
  <si>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</si>
  <si>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</si>
  <si>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</si>
  <si>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</si>
  <si>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</si>
  <si>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</si>
  <si>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</si>
  <si>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</si>
  <si>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</si>
  <si>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</si>
  <si>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</si>
  <si>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</si>
  <si>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</si>
  <si>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</si>
  <si>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</si>
  <si>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</si>
  <si>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</si>
  <si>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</si>
  <si>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</si>
  <si>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</si>
  <si>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</si>
  <si>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</si>
  <si>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</si>
  <si>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</si>
  <si>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</si>
  <si>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</si>
  <si>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</si>
  <si>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</si>
  <si>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</si>
  <si>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</si>
  <si>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</si>
  <si>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</si>
  <si>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</si>
  <si>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</si>
  <si>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</si>
  <si>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</si>
  <si>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</si>
  <si>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</si>
  <si>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</si>
  <si>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</si>
  <si>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</si>
  <si>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</si>
  <si>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</si>
  <si>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</si>
  <si>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</si>
  <si>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</si>
  <si>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</si>
  <si>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</si>
  <si>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</si>
  <si>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</si>
  <si>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</si>
  <si>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</si>
  <si>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</si>
  <si>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</si>
  <si>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</si>
  <si>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</si>
  <si>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</si>
  <si>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</si>
  <si>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</si>
  <si>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</si>
  <si>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</si>
  <si>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</si>
  <si>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</si>
  <si>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</si>
  <si>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</si>
  <si>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</si>
  <si>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</si>
  <si>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</si>
  <si>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</si>
  <si>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</si>
  <si>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</si>
  <si>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</si>
  <si>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</si>
  <si>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</si>
  <si>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</si>
  <si>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</si>
  <si>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</si>
  <si>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</si>
  <si>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</si>
  <si>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</si>
  <si>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</si>
  <si>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</si>
  <si>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</si>
  <si>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</si>
  <si>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</si>
  <si>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</si>
  <si>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</si>
  <si>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</si>
  <si>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</si>
  <si>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</si>
  <si>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</si>
  <si>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</si>
  <si>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</si>
  <si>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</si>
  <si>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</si>
  <si>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</si>
  <si>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</si>
  <si>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</si>
  <si>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</si>
  <si>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</si>
  <si>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</si>
  <si>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</si>
  <si>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</si>
  <si>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</si>
  <si>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</si>
  <si>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</si>
  <si>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</si>
  <si>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</si>
  <si>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</si>
  <si>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</si>
  <si>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</si>
  <si>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</si>
  <si>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</si>
  <si>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</si>
  <si>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</si>
  <si>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</si>
  <si>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</si>
  <si>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</si>
  <si>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</si>
  <si>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</si>
  <si>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</si>
  <si>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</si>
  <si>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</si>
  <si>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</si>
  <si>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</si>
  <si>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</si>
  <si>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</si>
  <si>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</si>
  <si>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</si>
  <si>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</si>
  <si>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</si>
  <si>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</si>
  <si>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</si>
  <si>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</si>
  <si>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</si>
  <si>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</si>
  <si>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</si>
  <si>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</si>
  <si>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</si>
  <si>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</si>
  <si>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</si>
  <si>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</si>
  <si>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</si>
  <si>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</si>
  <si>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</si>
  <si>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</si>
  <si>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</si>
  <si>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</si>
  <si>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</si>
  <si>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</si>
  <si>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</si>
  <si>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</si>
  <si>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</si>
  <si>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</si>
  <si>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</si>
  <si>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</si>
  <si>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</si>
  <si>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</si>
  <si>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</si>
  <si>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</si>
  <si>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</si>
  <si>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</si>
  <si>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</si>
  <si>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</si>
  <si>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</si>
  <si>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</si>
  <si>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</si>
  <si>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</si>
  <si>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</si>
  <si>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</si>
  <si>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</si>
  <si>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</si>
  <si>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</si>
  <si>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</si>
  <si>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</si>
  <si>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</si>
  <si>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</si>
  <si>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</si>
  <si>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</si>
  <si>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</si>
  <si>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</si>
  <si>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</si>
  <si>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</si>
  <si>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</si>
  <si>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</si>
  <si>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</si>
  <si>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</si>
  <si>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</si>
  <si>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</si>
  <si>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</si>
  <si>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</si>
  <si>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</si>
  <si>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</si>
  <si>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</si>
  <si>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</si>
  <si>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</si>
  <si>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</si>
  <si>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</si>
  <si>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</si>
  <si>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</si>
  <si>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</si>
  <si>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</si>
  <si>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</si>
  <si>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</si>
  <si>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</si>
  <si>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</si>
  <si>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</si>
  <si>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</si>
  <si>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</si>
  <si>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</si>
  <si>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</si>
  <si>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</si>
  <si>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</si>
  <si>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</si>
  <si>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</si>
  <si>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</si>
  <si>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</si>
  <si>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</si>
  <si>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</si>
  <si>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</si>
  <si>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</si>
  <si>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</si>
  <si>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</si>
  <si>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</si>
  <si>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</si>
  <si>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</si>
  <si>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</si>
  <si>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</si>
  <si>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</si>
  <si>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</si>
  <si>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</si>
  <si>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</si>
  <si>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</si>
  <si>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</si>
  <si>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</si>
  <si>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</si>
  <si>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</si>
  <si>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</si>
  <si>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</si>
  <si>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</si>
  <si>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</si>
  <si>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</si>
  <si>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</si>
  <si>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</si>
  <si>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</si>
  <si>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</si>
  <si>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</si>
  <si>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</si>
  <si>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</si>
  <si>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</si>
  <si>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</si>
  <si>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</si>
  <si>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</si>
  <si>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</si>
  <si>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</si>
  <si>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</si>
  <si>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</si>
  <si>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</si>
  <si>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</si>
  <si>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</si>
  <si>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</si>
  <si>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</si>
  <si>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</si>
  <si>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</si>
  <si>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</si>
  <si>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</si>
  <si>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</si>
  <si>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</si>
  <si>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</si>
  <si>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</si>
  <si>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</si>
  <si>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</si>
  <si>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</si>
  <si>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</si>
  <si>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</si>
  <si>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</si>
  <si>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</si>
  <si>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</si>
  <si>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</si>
  <si>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</si>
  <si>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</si>
  <si>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</si>
  <si>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</si>
  <si>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</si>
  <si>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</si>
  <si>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</si>
  <si>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</si>
  <si>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</si>
  <si>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</si>
  <si>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</si>
  <si>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</si>
  <si>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</si>
  <si>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</si>
  <si>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</si>
  <si>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</si>
  <si>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</si>
  <si>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</si>
  <si>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</si>
  <si>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</si>
  <si>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</si>
  <si>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</si>
  <si>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</si>
  <si>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</si>
  <si>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</si>
  <si>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</si>
  <si>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</si>
  <si>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</si>
  <si>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</si>
  <si>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</si>
  <si>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</si>
  <si>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</si>
  <si>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</si>
  <si>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</si>
  <si>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</si>
  <si>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</si>
  <si>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</si>
  <si>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</si>
  <si>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</si>
  <si>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</si>
  <si>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</si>
  <si>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</si>
  <si>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</si>
  <si>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</si>
  <si>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</si>
  <si>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</si>
  <si>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</si>
  <si>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</si>
  <si>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</si>
  <si>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</si>
  <si>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</si>
  <si>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</si>
  <si>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</si>
  <si>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</si>
  <si>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</si>
  <si>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</si>
  <si>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</si>
  <si>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</si>
  <si>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</si>
  <si>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</si>
  <si>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</si>
  <si>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</si>
  <si>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</si>
  <si>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</si>
  <si>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</si>
  <si>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</si>
  <si>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</si>
  <si>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</si>
  <si>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</si>
  <si>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</si>
  <si>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</si>
  <si>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</si>
  <si>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</si>
  <si>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</si>
  <si>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</si>
  <si>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</si>
  <si>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</si>
  <si>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</si>
  <si>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</si>
  <si>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Vinkovci</t>
  </si>
  <si>
    <t>Vukovarsko - srijemska županija</t>
  </si>
  <si>
    <t>Rezultati županijskog natjecanja iz geografije za 6. razred u školskoj godini 2017./2018.</t>
  </si>
  <si>
    <t>40775113299</t>
  </si>
  <si>
    <t>Rea</t>
  </si>
  <si>
    <t>Marinić</t>
  </si>
  <si>
    <t xml:space="preserve">Ana </t>
  </si>
  <si>
    <t>Matić</t>
  </si>
  <si>
    <t>Vukovarsko - srijemska</t>
  </si>
  <si>
    <t>59042607992</t>
  </si>
  <si>
    <t>Anamarija</t>
  </si>
  <si>
    <t>Martinović</t>
  </si>
  <si>
    <t>Bekavac</t>
  </si>
  <si>
    <t>11025 BILJEŽNICA</t>
  </si>
  <si>
    <t>35 678 PINGVIN</t>
  </si>
  <si>
    <t>68901667154</t>
  </si>
  <si>
    <t>Paula</t>
  </si>
  <si>
    <t>Petković</t>
  </si>
  <si>
    <t>62180 Crta</t>
  </si>
  <si>
    <t>65267374018</t>
  </si>
  <si>
    <t>Kiara</t>
  </si>
  <si>
    <t>Lemac</t>
  </si>
  <si>
    <t>Jasminka</t>
  </si>
  <si>
    <t>Kosor</t>
  </si>
  <si>
    <t>Vukovar</t>
  </si>
  <si>
    <t>39154 Vražićak</t>
  </si>
  <si>
    <t>Elzedin</t>
  </si>
  <si>
    <t>Alić</t>
  </si>
  <si>
    <t>Branka</t>
  </si>
  <si>
    <t>Došen</t>
  </si>
  <si>
    <t>Gunja</t>
  </si>
  <si>
    <t>Klara</t>
  </si>
  <si>
    <t>Papić</t>
  </si>
  <si>
    <t>13724 Amerika</t>
  </si>
  <si>
    <t>25106 KREDA</t>
  </si>
  <si>
    <t>71993027959</t>
  </si>
  <si>
    <t>Lara</t>
  </si>
  <si>
    <t>Šijanović</t>
  </si>
  <si>
    <t>Damir</t>
  </si>
  <si>
    <t>Vinković</t>
  </si>
  <si>
    <t>55555 Mačka</t>
  </si>
  <si>
    <t>Ivana</t>
  </si>
  <si>
    <t>Karan</t>
  </si>
  <si>
    <t>Novica</t>
  </si>
  <si>
    <t>Gajić</t>
  </si>
  <si>
    <t>47273471298</t>
  </si>
  <si>
    <t>Ivona</t>
  </si>
  <si>
    <t>Tadić</t>
  </si>
  <si>
    <t>Željko</t>
  </si>
  <si>
    <t>Budimir</t>
  </si>
  <si>
    <t>Privlaka</t>
  </si>
  <si>
    <t>53412 Lav</t>
  </si>
  <si>
    <t>12384 LOPTA</t>
  </si>
  <si>
    <t>Dario</t>
  </si>
  <si>
    <t>Perkić</t>
  </si>
  <si>
    <t>Kazimir</t>
  </si>
  <si>
    <t>Mikić</t>
  </si>
  <si>
    <t>Županja</t>
  </si>
  <si>
    <t>08102 Izvanzemaljac</t>
  </si>
  <si>
    <t>60260175467</t>
  </si>
  <si>
    <t>Šokčević</t>
  </si>
  <si>
    <t>99205 KUĆA</t>
  </si>
  <si>
    <t>Gabrijela</t>
  </si>
  <si>
    <t>Novaković</t>
  </si>
  <si>
    <t xml:space="preserve">Kazimir </t>
  </si>
  <si>
    <t>1661 LOPTA</t>
  </si>
  <si>
    <t>Andro</t>
  </si>
  <si>
    <t>Filić</t>
  </si>
  <si>
    <t>Ivan</t>
  </si>
  <si>
    <t>Barunčić</t>
  </si>
  <si>
    <t>Ivankovo</t>
  </si>
  <si>
    <t>28320 PERNICA</t>
  </si>
  <si>
    <t>Šimun</t>
  </si>
  <si>
    <t>Sauka</t>
  </si>
  <si>
    <t>55555 JA</t>
  </si>
  <si>
    <t>15642871832</t>
  </si>
  <si>
    <t>Jakov</t>
  </si>
  <si>
    <t>Maletić</t>
  </si>
  <si>
    <t>51819 kocka</t>
  </si>
  <si>
    <t>13.12.2005.</t>
  </si>
  <si>
    <t>11.02.2005.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</si>
</sst>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P1">
      <selection activeCell="Z10" sqref="Z10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2.140625" style="0" bestFit="1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1571</v>
      </c>
      <c r="H3" s="1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7" t="s">
        <v>1572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C8" t="s">
        <v>1642</v>
      </c>
      <c r="D8" t="s">
        <v>1643</v>
      </c>
      <c r="E8" t="s">
        <v>61</v>
      </c>
      <c r="F8">
        <v>214</v>
      </c>
      <c r="G8" t="s">
        <v>42</v>
      </c>
      <c r="H8" t="s">
        <v>1608</v>
      </c>
      <c r="I8" t="s">
        <v>1609</v>
      </c>
      <c r="J8" s="15">
        <v>1593</v>
      </c>
      <c r="K8" t="s">
        <v>1594</v>
      </c>
      <c r="L8">
        <v>16</v>
      </c>
      <c r="M8" t="s">
        <v>1578</v>
      </c>
      <c r="N8">
        <v>1</v>
      </c>
      <c r="O8">
        <v>56</v>
      </c>
      <c r="U8" t="s">
        <v>1644</v>
      </c>
      <c r="X8" t="s">
        <v>859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1645</v>
      </c>
      <c r="C9" t="s">
        <v>1646</v>
      </c>
      <c r="D9" t="s">
        <v>1647</v>
      </c>
      <c r="E9" t="s">
        <v>61</v>
      </c>
      <c r="F9">
        <v>214</v>
      </c>
      <c r="G9" t="s">
        <v>42</v>
      </c>
      <c r="H9" t="s">
        <v>1576</v>
      </c>
      <c r="I9" t="s">
        <v>1577</v>
      </c>
      <c r="J9" s="15">
        <v>1577</v>
      </c>
      <c r="K9" t="s">
        <v>1570</v>
      </c>
      <c r="L9">
        <v>16</v>
      </c>
      <c r="M9" t="s">
        <v>1578</v>
      </c>
      <c r="N9">
        <v>2</v>
      </c>
      <c r="O9">
        <v>52</v>
      </c>
      <c r="U9" t="s">
        <v>1648</v>
      </c>
      <c r="X9" t="s">
        <v>705</v>
      </c>
      <c r="Y9" t="s">
        <v>1649</v>
      </c>
      <c r="Z9" t="s">
        <v>1570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1573</v>
      </c>
      <c r="C10" t="s">
        <v>1574</v>
      </c>
      <c r="D10" t="s">
        <v>1575</v>
      </c>
      <c r="E10" t="s">
        <v>61</v>
      </c>
      <c r="F10">
        <v>214</v>
      </c>
      <c r="G10" t="s">
        <v>42</v>
      </c>
      <c r="H10" t="s">
        <v>1576</v>
      </c>
      <c r="I10" t="s">
        <v>1577</v>
      </c>
      <c r="J10">
        <v>1577</v>
      </c>
      <c r="K10" t="s">
        <v>1570</v>
      </c>
      <c r="L10">
        <v>16</v>
      </c>
      <c r="M10" t="s">
        <v>1578</v>
      </c>
      <c r="N10">
        <v>3</v>
      </c>
      <c r="O10">
        <v>48</v>
      </c>
      <c r="U10" t="s">
        <v>1583</v>
      </c>
      <c r="X10" t="s">
        <v>705</v>
      </c>
      <c r="Y10" t="s">
        <v>1650</v>
      </c>
      <c r="Z10" t="s">
        <v>1570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1579</v>
      </c>
      <c r="C11" t="s">
        <v>1580</v>
      </c>
      <c r="D11" t="s">
        <v>1581</v>
      </c>
      <c r="E11" t="s">
        <v>61</v>
      </c>
      <c r="F11">
        <v>214</v>
      </c>
      <c r="G11" t="s">
        <v>42</v>
      </c>
      <c r="H11" t="s">
        <v>1576</v>
      </c>
      <c r="I11" t="s">
        <v>1582</v>
      </c>
      <c r="J11">
        <v>1579</v>
      </c>
      <c r="K11" t="s">
        <v>1570</v>
      </c>
      <c r="L11">
        <v>16</v>
      </c>
      <c r="M11" t="s">
        <v>1578</v>
      </c>
      <c r="N11">
        <v>4</v>
      </c>
      <c r="O11">
        <v>40</v>
      </c>
      <c r="U11" t="s">
        <v>1584</v>
      </c>
      <c r="X11" t="s">
        <v>642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1585</v>
      </c>
      <c r="C12" t="s">
        <v>1586</v>
      </c>
      <c r="D12" t="s">
        <v>1587</v>
      </c>
      <c r="E12" t="s">
        <v>61</v>
      </c>
      <c r="F12">
        <v>214</v>
      </c>
      <c r="G12" t="s">
        <v>42</v>
      </c>
      <c r="H12" t="s">
        <v>1576</v>
      </c>
      <c r="I12" t="s">
        <v>1582</v>
      </c>
      <c r="J12">
        <v>1579</v>
      </c>
      <c r="K12" t="s">
        <v>1570</v>
      </c>
      <c r="L12">
        <v>16</v>
      </c>
      <c r="M12" t="s">
        <v>1578</v>
      </c>
      <c r="N12">
        <v>5</v>
      </c>
      <c r="O12">
        <v>37</v>
      </c>
      <c r="U12" t="s">
        <v>1588</v>
      </c>
      <c r="X12" t="s">
        <v>642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1589</v>
      </c>
      <c r="C13" t="s">
        <v>1590</v>
      </c>
      <c r="D13" t="s">
        <v>1591</v>
      </c>
      <c r="E13" t="s">
        <v>61</v>
      </c>
      <c r="F13">
        <v>214</v>
      </c>
      <c r="G13" t="s">
        <v>42</v>
      </c>
      <c r="H13" t="s">
        <v>1592</v>
      </c>
      <c r="I13" t="s">
        <v>1593</v>
      </c>
      <c r="J13">
        <v>1592</v>
      </c>
      <c r="K13" t="s">
        <v>1594</v>
      </c>
      <c r="L13">
        <v>16</v>
      </c>
      <c r="M13" t="s">
        <v>1578</v>
      </c>
      <c r="N13">
        <v>6</v>
      </c>
      <c r="O13">
        <v>35</v>
      </c>
      <c r="U13" t="s">
        <v>1595</v>
      </c>
      <c r="X13" t="s">
        <v>878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C14" t="s">
        <v>1596</v>
      </c>
      <c r="D14" t="s">
        <v>1597</v>
      </c>
      <c r="E14" t="s">
        <v>61</v>
      </c>
      <c r="F14">
        <v>214</v>
      </c>
      <c r="G14" t="s">
        <v>42</v>
      </c>
      <c r="H14" t="s">
        <v>1598</v>
      </c>
      <c r="I14" t="s">
        <v>1599</v>
      </c>
      <c r="J14" s="15">
        <v>1614</v>
      </c>
      <c r="K14" t="s">
        <v>1600</v>
      </c>
      <c r="L14">
        <v>16</v>
      </c>
      <c r="M14" t="s">
        <v>1578</v>
      </c>
      <c r="N14">
        <v>7</v>
      </c>
      <c r="O14">
        <v>34</v>
      </c>
      <c r="U14" t="s">
        <v>1603</v>
      </c>
      <c r="X14" t="str">
        <f>VLOOKUP(J:J,Sheet2!A:B,2,0)</f>
        <v>OŠ Antun i Stjepan Radić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C15" t="s">
        <v>1601</v>
      </c>
      <c r="D15" t="s">
        <v>1602</v>
      </c>
      <c r="E15" t="s">
        <v>61</v>
      </c>
      <c r="F15">
        <v>214</v>
      </c>
      <c r="G15" t="s">
        <v>42</v>
      </c>
      <c r="H15" t="s">
        <v>1576</v>
      </c>
      <c r="I15" t="s">
        <v>1582</v>
      </c>
      <c r="J15" s="15">
        <v>1579</v>
      </c>
      <c r="K15" t="s">
        <v>1570</v>
      </c>
      <c r="L15">
        <v>16</v>
      </c>
      <c r="M15" t="s">
        <v>1578</v>
      </c>
      <c r="N15">
        <v>7</v>
      </c>
      <c r="O15">
        <v>34</v>
      </c>
      <c r="U15" t="s">
        <v>1604</v>
      </c>
      <c r="X15" t="s">
        <v>642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1605</v>
      </c>
      <c r="C16" t="s">
        <v>1606</v>
      </c>
      <c r="D16" t="s">
        <v>1607</v>
      </c>
      <c r="E16" t="s">
        <v>61</v>
      </c>
      <c r="F16">
        <v>214</v>
      </c>
      <c r="G16" t="s">
        <v>42</v>
      </c>
      <c r="H16" t="s">
        <v>1608</v>
      </c>
      <c r="I16" t="s">
        <v>1609</v>
      </c>
      <c r="J16" s="15">
        <v>1593</v>
      </c>
      <c r="K16" t="s">
        <v>1594</v>
      </c>
      <c r="L16">
        <v>16</v>
      </c>
      <c r="M16" t="s">
        <v>1578</v>
      </c>
      <c r="N16">
        <v>8</v>
      </c>
      <c r="O16">
        <v>32</v>
      </c>
      <c r="U16" t="s">
        <v>1610</v>
      </c>
      <c r="X16" t="str">
        <f>VLOOKUP(J:J,Sheet2!A:B,2,0)</f>
        <v>OŠ Mitnica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1611</v>
      </c>
      <c r="D17" t="s">
        <v>1612</v>
      </c>
      <c r="E17" t="s">
        <v>61</v>
      </c>
      <c r="F17">
        <v>214</v>
      </c>
      <c r="G17" t="s">
        <v>42</v>
      </c>
      <c r="H17" t="s">
        <v>1613</v>
      </c>
      <c r="I17" t="s">
        <v>1614</v>
      </c>
      <c r="J17" s="15">
        <v>1605</v>
      </c>
      <c r="K17" t="s">
        <v>1594</v>
      </c>
      <c r="L17">
        <v>16</v>
      </c>
      <c r="M17" t="s">
        <v>1578</v>
      </c>
      <c r="N17">
        <v>8</v>
      </c>
      <c r="O17">
        <v>32</v>
      </c>
      <c r="U17" t="s">
        <v>1621</v>
      </c>
      <c r="X17" t="str">
        <f>VLOOKUP(J:J,Sheet2!A:B,2,0)</f>
        <v>OŠ Siniše Glavaševića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1615</v>
      </c>
      <c r="C18" t="s">
        <v>1616</v>
      </c>
      <c r="D18" t="s">
        <v>1617</v>
      </c>
      <c r="E18" t="s">
        <v>61</v>
      </c>
      <c r="F18">
        <v>214</v>
      </c>
      <c r="G18" t="s">
        <v>42</v>
      </c>
      <c r="H18" t="s">
        <v>1618</v>
      </c>
      <c r="I18" t="s">
        <v>1619</v>
      </c>
      <c r="J18" s="15">
        <v>1648</v>
      </c>
      <c r="K18" t="s">
        <v>1620</v>
      </c>
      <c r="L18">
        <v>16</v>
      </c>
      <c r="M18" t="s">
        <v>1578</v>
      </c>
      <c r="N18">
        <v>9</v>
      </c>
      <c r="O18">
        <v>30</v>
      </c>
      <c r="U18" t="s">
        <v>1622</v>
      </c>
      <c r="X18" t="str">
        <f>VLOOKUP(J:J,Sheet2!A:B,2,0)</f>
        <v>OŠ Stjepana Antolovića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C19" t="s">
        <v>1623</v>
      </c>
      <c r="D19" t="s">
        <v>1624</v>
      </c>
      <c r="E19" t="s">
        <v>61</v>
      </c>
      <c r="F19">
        <v>214</v>
      </c>
      <c r="G19" t="s">
        <v>42</v>
      </c>
      <c r="H19" t="s">
        <v>1625</v>
      </c>
      <c r="I19" t="s">
        <v>1626</v>
      </c>
      <c r="J19" s="15">
        <v>1600</v>
      </c>
      <c r="K19" t="s">
        <v>1627</v>
      </c>
      <c r="L19">
        <v>16</v>
      </c>
      <c r="M19" t="s">
        <v>1578</v>
      </c>
      <c r="N19">
        <v>10</v>
      </c>
      <c r="O19">
        <v>29</v>
      </c>
      <c r="U19" t="s">
        <v>1628</v>
      </c>
      <c r="X19" t="str">
        <f>VLOOKUP(J:J,Sheet2!A:B,2,0)</f>
        <v>OŠ Ivana Kozarca - Županja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1629</v>
      </c>
      <c r="C20" t="s">
        <v>1576</v>
      </c>
      <c r="D20" t="s">
        <v>1630</v>
      </c>
      <c r="E20" t="s">
        <v>61</v>
      </c>
      <c r="F20">
        <v>214</v>
      </c>
      <c r="G20" t="s">
        <v>42</v>
      </c>
      <c r="H20" t="s">
        <v>1598</v>
      </c>
      <c r="I20" t="s">
        <v>1599</v>
      </c>
      <c r="J20" s="15">
        <v>1614</v>
      </c>
      <c r="K20" t="s">
        <v>1600</v>
      </c>
      <c r="L20">
        <v>16</v>
      </c>
      <c r="M20" t="s">
        <v>1578</v>
      </c>
      <c r="N20">
        <v>11</v>
      </c>
      <c r="O20">
        <v>25</v>
      </c>
      <c r="U20" t="s">
        <v>1631</v>
      </c>
      <c r="X20" t="str">
        <f>VLOOKUP(J:J,Sheet2!A:B,2,0)</f>
        <v>OŠ Antun i Stjepan Radić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C21" t="s">
        <v>1632</v>
      </c>
      <c r="D21" t="s">
        <v>1633</v>
      </c>
      <c r="E21" t="s">
        <v>61</v>
      </c>
      <c r="F21">
        <v>214</v>
      </c>
      <c r="G21" t="s">
        <v>42</v>
      </c>
      <c r="H21" t="s">
        <v>1634</v>
      </c>
      <c r="I21" t="s">
        <v>1626</v>
      </c>
      <c r="J21" s="15">
        <v>1600</v>
      </c>
      <c r="K21" t="s">
        <v>1627</v>
      </c>
      <c r="L21">
        <v>16</v>
      </c>
      <c r="M21" t="s">
        <v>1578</v>
      </c>
      <c r="N21">
        <v>12</v>
      </c>
      <c r="O21">
        <v>20</v>
      </c>
      <c r="U21" t="s">
        <v>1635</v>
      </c>
      <c r="X21" t="str">
        <f>VLOOKUP(J:J,Sheet2!A:B,2,0)</f>
        <v>OŠ Ivana Kozarca - Županja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C22" t="s">
        <v>1636</v>
      </c>
      <c r="D22" t="s">
        <v>1637</v>
      </c>
      <c r="E22" t="s">
        <v>61</v>
      </c>
      <c r="F22">
        <v>214</v>
      </c>
      <c r="G22" t="s">
        <v>42</v>
      </c>
      <c r="H22" t="s">
        <v>1638</v>
      </c>
      <c r="I22" t="s">
        <v>1639</v>
      </c>
      <c r="J22" s="15">
        <v>1625</v>
      </c>
      <c r="K22" t="s">
        <v>1640</v>
      </c>
      <c r="L22">
        <v>16</v>
      </c>
      <c r="M22" t="s">
        <v>1578</v>
      </c>
      <c r="N22">
        <v>12</v>
      </c>
      <c r="O22">
        <v>20</v>
      </c>
      <c r="U22" t="s">
        <v>1641</v>
      </c>
      <c r="X22" t="str">
        <f>VLOOKUP(J:J,Sheet2!A:B,2,0)</f>
        <v>OŠ August Cesarec - Ivankovo</v>
      </c>
      <c r="BA22" t="s">
        <v>83</v>
      </c>
      <c r="BB22" s="5"/>
      <c r="BC22" t="s">
        <v>84</v>
      </c>
      <c r="BD22" s="5"/>
    </row>
    <row r="23" spans="10:56" ht="15">
      <c r="J23" s="16"/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allowBlank="1" showErrorMessage="1" sqref="J1:J9 J12:J65536"/>
    <dataValidation type="list" allowBlank="1" showErrorMessage="1" sqref="E8:E704">
      <formula1>$BA$1:$BA$24</formula1>
      <formula2>0</formula2>
    </dataValidation>
    <dataValidation type="list" allowBlank="1" showErrorMessage="1" sqref="R12:R704 R8:R9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12:N1386 N8:N9">
      <formula1>1</formula1>
      <formula2>5555</formula2>
    </dataValidation>
    <dataValidation type="textLength" operator="equal" allowBlank="1" showErrorMessage="1" sqref="B12:B1386 B8:B9">
      <formula1>11</formula1>
    </dataValidation>
    <dataValidation type="decimal" allowBlank="1" showErrorMessage="1" sqref="O12:O1386 O8:O9">
      <formula1>0</formula1>
      <formula2>1555</formula2>
    </dataValidation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327">
      <selection activeCell="B965" sqref="B96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učenik20</dc:creator>
  <cp:keywords/>
  <dc:description/>
  <cp:lastModifiedBy>Windows User</cp:lastModifiedBy>
  <dcterms:created xsi:type="dcterms:W3CDTF">2018-02-02T07:35:54Z</dcterms:created>
  <dcterms:modified xsi:type="dcterms:W3CDTF">2018-03-01T14:50:21Z</dcterms:modified>
  <cp:category/>
  <cp:version/>
  <cp:contentType/>
  <cp:contentStatus/>
</cp:coreProperties>
</file>